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  <sheet xmlns:r="http://schemas.openxmlformats.org/officeDocument/2006/relationships" name="Cash and burn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color rgb="00E6E0D2"/>
      <sz val="16"/>
    </font>
    <font>
      <name val="Consolas"/>
      <color rgb="00D3CCBC"/>
      <sz val="9"/>
    </font>
    <font>
      <name val="Georgia"/>
      <b val="1"/>
      <color rgb="00FFFFFF"/>
      <sz val="10"/>
    </font>
    <font>
      <name val="Georgia"/>
      <color rgb="00171C22"/>
      <sz val="10"/>
    </font>
  </fonts>
  <fills count="4">
    <fill>
      <patternFill/>
    </fill>
    <fill>
      <patternFill patternType="gray125"/>
    </fill>
    <fill>
      <patternFill patternType="solid">
        <fgColor rgb="00141412"/>
      </patternFill>
    </fill>
    <fill>
      <patternFill patternType="solid">
        <fgColor rgb="009636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Project Aster · Management Accounts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Month</t>
        </is>
      </c>
      <c r="B4" s="3" t="inlineStr">
        <is>
          <t>Net revenue</t>
        </is>
      </c>
      <c r="C4" s="3" t="inlineStr">
        <is>
          <t>COGS</t>
        </is>
      </c>
      <c r="D4" s="3" t="inlineStr">
        <is>
          <t>Gross profit</t>
        </is>
      </c>
      <c r="E4" s="3" t="inlineStr">
        <is>
          <t>Gross margin</t>
        </is>
      </c>
    </row>
    <row r="5">
      <c r="A5" s="4" t="inlineStr">
        <is>
          <t>2025-09</t>
        </is>
      </c>
      <c r="B5" s="4" t="n">
        <v>35000</v>
      </c>
      <c r="C5" s="4" t="n">
        <v>11550</v>
      </c>
      <c r="D5" s="4" t="n">
        <v>23450</v>
      </c>
      <c r="E5" s="4" t="n">
        <v>0.67</v>
      </c>
    </row>
    <row r="6">
      <c r="A6" s="4" t="inlineStr">
        <is>
          <t>2025-10</t>
        </is>
      </c>
      <c r="B6" s="4" t="n">
        <v>37000</v>
      </c>
      <c r="C6" s="4" t="n">
        <v>12210</v>
      </c>
      <c r="D6" s="4" t="n">
        <v>24790</v>
      </c>
      <c r="E6" s="4" t="n">
        <v>0.67</v>
      </c>
    </row>
    <row r="7">
      <c r="A7" s="4" t="inlineStr">
        <is>
          <t>2025-11</t>
        </is>
      </c>
      <c r="B7" s="4" t="n">
        <v>39000</v>
      </c>
      <c r="C7" s="4" t="n">
        <v>12870</v>
      </c>
      <c r="D7" s="4" t="n">
        <v>26130</v>
      </c>
      <c r="E7" s="4" t="n">
        <v>0.67</v>
      </c>
    </row>
    <row r="8">
      <c r="A8" s="4" t="inlineStr">
        <is>
          <t>2025-12</t>
        </is>
      </c>
      <c r="B8" s="4" t="n">
        <v>40000</v>
      </c>
      <c r="C8" s="4" t="n">
        <v>13200</v>
      </c>
      <c r="D8" s="4" t="n">
        <v>26800</v>
      </c>
      <c r="E8" s="4" t="n">
        <v>0.67</v>
      </c>
    </row>
    <row r="9">
      <c r="A9" s="4" t="inlineStr">
        <is>
          <t>2026-01</t>
        </is>
      </c>
      <c r="B9" s="4" t="n">
        <v>42000</v>
      </c>
      <c r="C9" s="4" t="n">
        <v>13860</v>
      </c>
      <c r="D9" s="4" t="n">
        <v>28140</v>
      </c>
      <c r="E9" s="4" t="n">
        <v>0.67</v>
      </c>
    </row>
    <row r="10">
      <c r="A10" s="4" t="inlineStr">
        <is>
          <t>2026-02</t>
        </is>
      </c>
      <c r="B10" s="4" t="n">
        <v>44000</v>
      </c>
      <c r="C10" s="4" t="n">
        <v>14520</v>
      </c>
      <c r="D10" s="4" t="n">
        <v>29480</v>
      </c>
      <c r="E10" s="4" t="n">
        <v>0.67</v>
      </c>
    </row>
    <row r="11">
      <c r="A11" s="4" t="inlineStr">
        <is>
          <t>2026-03</t>
        </is>
      </c>
      <c r="B11" s="4" t="n">
        <v>46000</v>
      </c>
      <c r="C11" s="4" t="n">
        <v>15180</v>
      </c>
      <c r="D11" s="4" t="n">
        <v>30820</v>
      </c>
      <c r="E11" s="4" t="n">
        <v>0.67</v>
      </c>
    </row>
    <row r="12">
      <c r="A12" s="4" t="inlineStr">
        <is>
          <t>2026-04</t>
        </is>
      </c>
      <c r="B12" s="4" t="n">
        <v>65000</v>
      </c>
      <c r="C12" s="4" t="n">
        <v>21450</v>
      </c>
      <c r="D12" s="4" t="n">
        <v>43550</v>
      </c>
      <c r="E12" s="4" t="n">
        <v>0.67</v>
      </c>
    </row>
    <row r="13">
      <c r="A13" s="4" t="inlineStr">
        <is>
          <t>2026-05</t>
        </is>
      </c>
      <c r="B13" s="4" t="n">
        <v>70000</v>
      </c>
      <c r="C13" s="4" t="n">
        <v>23100</v>
      </c>
      <c r="D13" s="4" t="n">
        <v>46900</v>
      </c>
      <c r="E13" s="4" t="n">
        <v>0.67</v>
      </c>
    </row>
    <row r="14">
      <c r="A14" s="4" t="inlineStr">
        <is>
          <t>2026-06</t>
        </is>
      </c>
      <c r="B14" s="4" t="n">
        <v>78840</v>
      </c>
      <c r="C14" s="4" t="n">
        <v>26017.2</v>
      </c>
      <c r="D14" s="4" t="n">
        <v>52822.8</v>
      </c>
      <c r="E14" s="4" t="n">
        <v>0.67</v>
      </c>
    </row>
    <row r="15">
      <c r="A15" s="4" t="inlineStr">
        <is>
          <t>2026-07</t>
        </is>
      </c>
      <c r="B15" s="4" t="n">
        <v>55000</v>
      </c>
      <c r="C15" s="4" t="n">
        <v>18150</v>
      </c>
      <c r="D15" s="4" t="n">
        <v>36850</v>
      </c>
      <c r="E15" s="4" t="n">
        <v>0.67</v>
      </c>
    </row>
    <row r="16">
      <c r="A16" s="4" t="inlineStr">
        <is>
          <t>2026-08</t>
        </is>
      </c>
      <c r="B16" s="4" t="n">
        <v>60160</v>
      </c>
      <c r="C16" s="4" t="n">
        <v>19852.8</v>
      </c>
      <c r="D16" s="4" t="n">
        <v>40307.2</v>
      </c>
      <c r="E16" s="4" t="n">
        <v>0.67</v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Project Aster · Management Accounts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Metric</t>
        </is>
      </c>
      <c r="B4" s="3" t="inlineStr">
        <is>
          <t>June</t>
        </is>
      </c>
      <c r="C4" s="3" t="inlineStr">
        <is>
          <t>July</t>
        </is>
      </c>
      <c r="D4" s="3" t="inlineStr">
        <is>
          <t>August</t>
        </is>
      </c>
      <c r="E4" s="3" t="inlineStr">
        <is>
          <t>Three-month average</t>
        </is>
      </c>
    </row>
    <row r="5">
      <c r="A5" s="4" t="inlineStr">
        <is>
          <t>Normalized cash operating burn</t>
        </is>
      </c>
      <c r="B5" s="4" t="n">
        <v>90000</v>
      </c>
      <c r="C5" s="4" t="n">
        <v>92000</v>
      </c>
      <c r="D5" s="4" t="n">
        <v>94000</v>
      </c>
      <c r="E5" s="4">
        <f>AVERAGE(B5:D5)</f>
        <v/>
      </c>
    </row>
    <row r="6">
      <c r="A6" s="4" t="inlineStr">
        <is>
          <t>Closing cash</t>
        </is>
      </c>
      <c r="B6" s="4" t="n">
        <v>735000</v>
      </c>
      <c r="C6" s="4" t="n">
        <v>674000</v>
      </c>
      <c r="D6" s="4" t="n">
        <v>610000</v>
      </c>
      <c r="E6" s="4" t="inlineStr">
        <is>
          <t>n/a</t>
        </is>
      </c>
    </row>
    <row r="7">
      <c r="A7" s="4" t="inlineStr">
        <is>
          <t>Identified liabilities</t>
        </is>
      </c>
      <c r="B7" s="4" t="n">
        <v>165000</v>
      </c>
      <c r="C7" s="4" t="n">
        <v>162000</v>
      </c>
      <c r="D7" s="4" t="n">
        <v>160000</v>
      </c>
      <c r="E7" s="4" t="inlineStr">
        <is>
          <t>n/a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2026-09-14T17:23:52Z</dcterms:created>
  <dcterms:modified xmlns:dcterms="http://purl.org/dc/terms/" xmlns:xsi="http://www.w3.org/2001/XMLSchema-instance" xsi:type="dcterms:W3CDTF">2026-09-14T17:23:52Z</dcterms:modified>
</cp:coreProperties>
</file>